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dhandhania\Documents\"/>
    </mc:Choice>
  </mc:AlternateContent>
  <xr:revisionPtr revIDLastSave="0" documentId="8_{B861C584-95C1-4C3E-8060-6EB4AA3D11E0}" xr6:coauthVersionLast="47" xr6:coauthVersionMax="47" xr10:uidLastSave="{00000000-0000-0000-0000-000000000000}"/>
  <bookViews>
    <workbookView xWindow="-120" yWindow="-120" windowWidth="20730" windowHeight="11160" xr2:uid="{28228F68-22E7-4B9C-8666-3C10DF7843AE}"/>
  </bookViews>
  <sheets>
    <sheet name="Annexure 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" i="1" l="1"/>
  <c r="O34" i="1"/>
  <c r="N34" i="1"/>
  <c r="M34" i="1"/>
  <c r="J34" i="1"/>
  <c r="I34" i="1"/>
  <c r="G34" i="1"/>
  <c r="F34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11" i="1"/>
</calcChain>
</file>

<file path=xl/sharedStrings.xml><?xml version="1.0" encoding="utf-8"?>
<sst xmlns="http://schemas.openxmlformats.org/spreadsheetml/2006/main" count="122" uniqueCount="52">
  <si>
    <t>Annexure-7</t>
  </si>
  <si>
    <t>Name of the corporate debtor: McNally Bharat Engineering Company Limited</t>
  </si>
  <si>
    <t>Date of commencement of CIRP: 29th April 2022</t>
  </si>
  <si>
    <t>List of creditors as on: 31 January 2023</t>
  </si>
  <si>
    <t>List of operational creditors (Government Dues)</t>
  </si>
  <si>
    <t>(Amount in INR)</t>
  </si>
  <si>
    <t>S No</t>
  </si>
  <si>
    <t>Details of Claimant</t>
  </si>
  <si>
    <t>Details of Claim received</t>
  </si>
  <si>
    <t>Details of Claim admitted</t>
  </si>
  <si>
    <t>Amount of contingent claim</t>
  </si>
  <si>
    <t>Amount of any mutual dues, that may be set- off</t>
  </si>
  <si>
    <t>Amount of claim not admitted</t>
  </si>
  <si>
    <t>Amount of claim under verification</t>
  </si>
  <si>
    <t>Remarks, if any</t>
  </si>
  <si>
    <t>Department</t>
  </si>
  <si>
    <t>Identification No</t>
  </si>
  <si>
    <t>Date of receipt</t>
  </si>
  <si>
    <t>Amount claimed</t>
  </si>
  <si>
    <t>Amount of claim admitted</t>
  </si>
  <si>
    <t>Nature of claim</t>
  </si>
  <si>
    <t>Amount covered by security interest</t>
  </si>
  <si>
    <t>Amount covered by guarantee</t>
  </si>
  <si>
    <t>Whether related party</t>
  </si>
  <si>
    <t>% of voting share in CoC</t>
  </si>
  <si>
    <t>Joint Commissioner of CT &amp; GST, Angul Circle, Govt of Odisha</t>
  </si>
  <si>
    <t>Operational</t>
  </si>
  <si>
    <t>No</t>
  </si>
  <si>
    <t>NA</t>
  </si>
  <si>
    <t>Commissioner of State Tax Gujarat, Govt of Gujarat</t>
  </si>
  <si>
    <t>Ajay Gautam, Deputty Commissioner of Customs</t>
  </si>
  <si>
    <t>Income Tax Department, Ministry of Fianance, Govt of India</t>
  </si>
  <si>
    <t>Cetral Board of Trustee, EPFO Under Ministry of Labour and Employment Govt of india</t>
  </si>
  <si>
    <t>Shri Ranjan Kumar Mishra, The Assistant Commissioner of Custom, DEEC Monitoring Cell, Nhava Sheva-II JNCH Tal-Uran, Dist - Raigad, Maharashtra-400707</t>
  </si>
  <si>
    <t>A.K Sasmal, Asst. Commissioner of Custom</t>
  </si>
  <si>
    <t>National Stock Exchange of India Limited</t>
  </si>
  <si>
    <t>The Commissioner of Customs, Custom House, Port Area, Visakhapatnam</t>
  </si>
  <si>
    <t>The Principal Commissioner, CGST &amp; Central Excise, GST Bhawan, Dhamtari Road, Tikrapara, Raipur, (C.G.)</t>
  </si>
  <si>
    <t>Commercial Tax Department, Rajashthan through Assitant Commissioner, CIRCLE-B, Bhilwara Kar Bhawan, bhilwara, Rajashthan</t>
  </si>
  <si>
    <t>Deputy Commissioner CGST &amp; Central Excise Ranchi South Division</t>
  </si>
  <si>
    <t>COMMERCIAL TAX OFFICER,INDORE,MADHYA PRADESH</t>
  </si>
  <si>
    <t>The Deputy Commissioner of Commercial Taxes, Bengaluru</t>
  </si>
  <si>
    <t>The Additional Director, Directorate General of Goods &amp; Service Tax Intelligence, Kolkata Zonal Unit</t>
  </si>
  <si>
    <t>The President of Union of India Acting Through Commissioner of Customs (Port), Kolkata</t>
  </si>
  <si>
    <t>Assistant Commissioner, Central GST &amp; Central Excise, Asansol - I Division</t>
  </si>
  <si>
    <t>Employees State Insurance Corporation</t>
  </si>
  <si>
    <t>Assistant Commissioner of Commercial Taxes, (Audit)-5.1,Bengaluru-47</t>
  </si>
  <si>
    <t>Commercial Tax Officer, Karimnagar, - 1 Circle, (Government of Telengana)</t>
  </si>
  <si>
    <t>DCIT, Circle - 1 (1), Kolkata, Icome Tax Department, Government of India</t>
  </si>
  <si>
    <t>Commissioner of State Tax Govt of Goa</t>
  </si>
  <si>
    <t>Office of the Principle Commissioner of GST and Central Excise, Chennai North Commissionerate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</si>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</sst>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5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43" fontId="0" fillId="0" borderId="5" xfId="1" applyFont="1" applyBorder="1" applyAlignment="1">
      <alignment horizontal="center" vertical="center"/>
    </xf>
    <xf numFmtId="15" fontId="0" fillId="0" borderId="5" xfId="0" applyNumberFormat="1" applyBorder="1" applyAlignment="1">
      <alignment vertical="center"/>
    </xf>
    <xf numFmtId="164" fontId="0" fillId="0" borderId="5" xfId="1" applyNumberFormat="1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43" fontId="0" fillId="0" borderId="5" xfId="1" applyFont="1" applyFill="1" applyBorder="1" applyAlignment="1">
      <alignment horizontal="center" vertical="center" wrapText="1"/>
    </xf>
    <xf numFmtId="43" fontId="0" fillId="0" borderId="5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0" fontId="0" fillId="0" borderId="5" xfId="2" applyNumberFormat="1" applyFont="1" applyBorder="1" applyAlignment="1">
      <alignment horizontal="right" vertical="center"/>
    </xf>
    <xf numFmtId="43" fontId="0" fillId="0" borderId="5" xfId="1" applyFont="1" applyBorder="1" applyAlignment="1">
      <alignment vertical="center"/>
    </xf>
    <xf numFmtId="164" fontId="0" fillId="0" borderId="5" xfId="1" applyNumberFormat="1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7" fillId="0" borderId="5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2" borderId="8" xfId="0" applyFont="1" applyFill="1" applyBorder="1"/>
    <xf numFmtId="164" fontId="2" fillId="2" borderId="8" xfId="0" applyNumberFormat="1" applyFont="1" applyFill="1" applyBorder="1"/>
    <xf numFmtId="0" fontId="2" fillId="2" borderId="8" xfId="0" applyFont="1" applyFill="1" applyBorder="1"/>
    <xf numFmtId="43" fontId="2" fillId="2" borderId="8" xfId="0" applyNumberFormat="1" applyFont="1" applyFill="1" applyBorder="1"/>
    <xf numFmtId="10" fontId="2" fillId="2" borderId="8" xfId="2" applyNumberFormat="1" applyFont="1" applyFill="1" applyBorder="1"/>
    <xf numFmtId="43" fontId="4" fillId="2" borderId="8" xfId="0" applyNumberFormat="1" applyFont="1" applyFill="1" applyBorder="1"/>
    <xf numFmtId="0" fontId="0" fillId="2" borderId="9" xfId="0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CCC9B-4E9E-46AE-B3A3-E709CD6DBF8E}">
  <sheetPr>
    <pageSetUpPr fitToPage="1"/>
  </sheetPr>
  <dimension ref="B2:Q34"/>
  <sheetViews>
    <sheetView tabSelected="1" topLeftCell="A15" workbookViewId="0">
      <selection activeCell="A34" sqref="A34"/>
    </sheetView>
  </sheetViews>
  <sheetFormatPr defaultRowHeight="15" x14ac:dyDescent="0.25"/>
  <cols>
    <col min="2" max="2" width="5.85546875" customWidth="1"/>
    <col min="3" max="3" width="22.85546875" customWidth="1"/>
    <col min="4" max="5" width="13" customWidth="1"/>
    <col min="6" max="6" width="16.5703125" customWidth="1"/>
    <col min="7" max="7" width="15.140625" customWidth="1"/>
    <col min="8" max="8" width="14.7109375" bestFit="1" customWidth="1"/>
    <col min="9" max="9" width="18.7109375" customWidth="1"/>
    <col min="10" max="10" width="17.85546875" customWidth="1"/>
    <col min="11" max="11" width="15.42578125" customWidth="1"/>
    <col min="12" max="12" width="15.5703125" customWidth="1"/>
    <col min="13" max="13" width="16.7109375" bestFit="1" customWidth="1"/>
    <col min="14" max="14" width="24" bestFit="1" customWidth="1"/>
    <col min="15" max="15" width="15.7109375" bestFit="1" customWidth="1"/>
    <col min="16" max="16" width="17" bestFit="1" customWidth="1"/>
  </cols>
  <sheetData>
    <row r="2" spans="2:17" x14ac:dyDescent="0.25">
      <c r="H2" s="1" t="s">
        <v>0</v>
      </c>
      <c r="I2" s="1"/>
      <c r="J2" s="1"/>
    </row>
    <row r="4" spans="2:17" x14ac:dyDescent="0.25">
      <c r="B4" s="1" t="s">
        <v>1</v>
      </c>
      <c r="C4" s="1"/>
      <c r="G4" s="1" t="s">
        <v>2</v>
      </c>
      <c r="N4" s="1" t="s">
        <v>3</v>
      </c>
    </row>
    <row r="5" spans="2:17" x14ac:dyDescent="0.25">
      <c r="B5" s="1"/>
      <c r="C5" s="1"/>
      <c r="G5" s="1"/>
      <c r="K5" s="1"/>
    </row>
    <row r="6" spans="2:17" x14ac:dyDescent="0.25">
      <c r="B6" s="1"/>
      <c r="C6" s="1"/>
      <c r="F6" s="1" t="s">
        <v>4</v>
      </c>
      <c r="K6" s="1"/>
    </row>
    <row r="7" spans="2:17" x14ac:dyDescent="0.25">
      <c r="Q7" s="2" t="s">
        <v>5</v>
      </c>
    </row>
    <row r="8" spans="2:17" ht="30.75" customHeight="1" x14ac:dyDescent="0.25">
      <c r="B8" s="3" t="s">
        <v>6</v>
      </c>
      <c r="C8" s="4" t="s">
        <v>7</v>
      </c>
      <c r="D8" s="4"/>
      <c r="E8" s="4" t="s">
        <v>8</v>
      </c>
      <c r="F8" s="4"/>
      <c r="G8" s="5" t="s">
        <v>9</v>
      </c>
      <c r="H8" s="5"/>
      <c r="I8" s="5"/>
      <c r="J8" s="5"/>
      <c r="K8" s="5"/>
      <c r="L8" s="5"/>
      <c r="M8" s="4" t="s">
        <v>10</v>
      </c>
      <c r="N8" s="4" t="s">
        <v>11</v>
      </c>
      <c r="O8" s="4" t="s">
        <v>12</v>
      </c>
      <c r="P8" s="4" t="s">
        <v>13</v>
      </c>
      <c r="Q8" s="6" t="s">
        <v>14</v>
      </c>
    </row>
    <row r="9" spans="2:17" s="12" customFormat="1" ht="38.25" customHeight="1" x14ac:dyDescent="0.25">
      <c r="B9" s="7"/>
      <c r="C9" s="8" t="s">
        <v>15</v>
      </c>
      <c r="D9" s="9" t="s">
        <v>16</v>
      </c>
      <c r="E9" s="8" t="s">
        <v>17</v>
      </c>
      <c r="F9" s="8" t="s">
        <v>18</v>
      </c>
      <c r="G9" s="8" t="s">
        <v>19</v>
      </c>
      <c r="H9" s="8" t="s">
        <v>20</v>
      </c>
      <c r="I9" s="8" t="s">
        <v>21</v>
      </c>
      <c r="J9" s="8" t="s">
        <v>22</v>
      </c>
      <c r="K9" s="8" t="s">
        <v>23</v>
      </c>
      <c r="L9" s="8" t="s">
        <v>24</v>
      </c>
      <c r="M9" s="10"/>
      <c r="N9" s="10"/>
      <c r="O9" s="10"/>
      <c r="P9" s="10"/>
      <c r="Q9" s="11"/>
    </row>
    <row r="10" spans="2:17" x14ac:dyDescent="0.25">
      <c r="B10" s="13">
        <v>1</v>
      </c>
      <c r="C10" s="14" t="s">
        <v>25</v>
      </c>
      <c r="D10" s="15">
        <v>0</v>
      </c>
      <c r="E10" s="16">
        <v>44693</v>
      </c>
      <c r="F10" s="17">
        <v>328386694</v>
      </c>
      <c r="G10" s="17">
        <v>0</v>
      </c>
      <c r="H10" s="18" t="s">
        <v>26</v>
      </c>
      <c r="I10" s="19">
        <v>0</v>
      </c>
      <c r="J10" s="20">
        <v>0</v>
      </c>
      <c r="K10" s="21" t="s">
        <v>27</v>
      </c>
      <c r="L10" s="22" t="s">
        <v>28</v>
      </c>
      <c r="M10" s="23">
        <v>328386694</v>
      </c>
      <c r="N10" s="23">
        <v>0</v>
      </c>
      <c r="O10" s="20">
        <v>0</v>
      </c>
      <c r="P10" s="24">
        <v>0</v>
      </c>
      <c r="Q10" s="25"/>
    </row>
    <row r="11" spans="2:17" x14ac:dyDescent="0.25">
      <c r="B11" s="13">
        <f>B10+1</f>
        <v>2</v>
      </c>
      <c r="C11" s="14" t="s">
        <v>29</v>
      </c>
      <c r="D11" s="15">
        <v>0</v>
      </c>
      <c r="E11" s="16">
        <v>44694</v>
      </c>
      <c r="F11" s="17">
        <v>196146159</v>
      </c>
      <c r="G11" s="17">
        <v>0</v>
      </c>
      <c r="H11" s="18" t="s">
        <v>26</v>
      </c>
      <c r="I11" s="19">
        <v>0</v>
      </c>
      <c r="J11" s="20">
        <v>0</v>
      </c>
      <c r="K11" s="21" t="s">
        <v>27</v>
      </c>
      <c r="L11" s="22" t="s">
        <v>28</v>
      </c>
      <c r="M11" s="23">
        <v>196146159</v>
      </c>
      <c r="N11" s="23">
        <v>0</v>
      </c>
      <c r="O11" s="23">
        <v>0</v>
      </c>
      <c r="P11" s="24">
        <v>0</v>
      </c>
      <c r="Q11" s="25"/>
    </row>
    <row r="12" spans="2:17" x14ac:dyDescent="0.25">
      <c r="B12" s="13">
        <f t="shared" ref="B12:B33" si="0">B11+1</f>
        <v>3</v>
      </c>
      <c r="C12" s="14" t="s">
        <v>30</v>
      </c>
      <c r="D12" s="15">
        <v>0</v>
      </c>
      <c r="E12" s="16">
        <v>44694</v>
      </c>
      <c r="F12" s="17">
        <v>155072065</v>
      </c>
      <c r="G12" s="17">
        <v>0</v>
      </c>
      <c r="H12" s="18" t="s">
        <v>26</v>
      </c>
      <c r="I12" s="19">
        <v>0</v>
      </c>
      <c r="J12" s="20">
        <v>0</v>
      </c>
      <c r="K12" s="21" t="s">
        <v>27</v>
      </c>
      <c r="L12" s="22" t="s">
        <v>28</v>
      </c>
      <c r="M12" s="23">
        <v>155072065</v>
      </c>
      <c r="N12" s="23">
        <v>0</v>
      </c>
      <c r="O12" s="23">
        <v>0</v>
      </c>
      <c r="P12" s="24">
        <v>0</v>
      </c>
      <c r="Q12" s="25"/>
    </row>
    <row r="13" spans="2:17" x14ac:dyDescent="0.25">
      <c r="B13" s="13">
        <f t="shared" si="0"/>
        <v>4</v>
      </c>
      <c r="C13" s="14" t="s">
        <v>31</v>
      </c>
      <c r="D13" s="15">
        <v>0</v>
      </c>
      <c r="E13" s="16">
        <v>44698</v>
      </c>
      <c r="F13" s="17">
        <v>130992436.93000001</v>
      </c>
      <c r="G13" s="17">
        <v>130992436.93000001</v>
      </c>
      <c r="H13" s="18" t="s">
        <v>26</v>
      </c>
      <c r="I13" s="19">
        <v>0</v>
      </c>
      <c r="J13" s="20">
        <v>0</v>
      </c>
      <c r="K13" s="21" t="s">
        <v>27</v>
      </c>
      <c r="L13" s="22" t="s">
        <v>28</v>
      </c>
      <c r="M13" s="23">
        <v>0</v>
      </c>
      <c r="N13" s="23">
        <v>0</v>
      </c>
      <c r="O13" s="23">
        <v>0</v>
      </c>
      <c r="P13" s="24">
        <v>0</v>
      </c>
      <c r="Q13" s="25"/>
    </row>
    <row r="14" spans="2:17" x14ac:dyDescent="0.25">
      <c r="B14" s="13">
        <f t="shared" si="0"/>
        <v>5</v>
      </c>
      <c r="C14" s="14" t="s">
        <v>32</v>
      </c>
      <c r="D14" s="15">
        <v>0</v>
      </c>
      <c r="E14" s="16">
        <v>44698</v>
      </c>
      <c r="F14" s="17">
        <v>129353844</v>
      </c>
      <c r="G14" s="17">
        <v>67254</v>
      </c>
      <c r="H14" s="18" t="s">
        <v>26</v>
      </c>
      <c r="I14" s="19">
        <v>0</v>
      </c>
      <c r="J14" s="20">
        <v>0</v>
      </c>
      <c r="K14" s="21" t="s">
        <v>27</v>
      </c>
      <c r="L14" s="22" t="s">
        <v>28</v>
      </c>
      <c r="M14" s="23">
        <v>129286590</v>
      </c>
      <c r="N14" s="23">
        <v>0</v>
      </c>
      <c r="O14" s="23">
        <v>0</v>
      </c>
      <c r="P14" s="24">
        <v>0</v>
      </c>
      <c r="Q14" s="25"/>
    </row>
    <row r="15" spans="2:17" x14ac:dyDescent="0.25">
      <c r="B15" s="13">
        <f t="shared" si="0"/>
        <v>6</v>
      </c>
      <c r="C15" s="14" t="s">
        <v>33</v>
      </c>
      <c r="D15" s="15">
        <v>0</v>
      </c>
      <c r="E15" s="16">
        <v>44698</v>
      </c>
      <c r="F15" s="17">
        <v>127308603</v>
      </c>
      <c r="G15" s="17">
        <v>13573301</v>
      </c>
      <c r="H15" s="18" t="s">
        <v>26</v>
      </c>
      <c r="I15" s="19">
        <v>0</v>
      </c>
      <c r="J15" s="20">
        <v>0</v>
      </c>
      <c r="K15" s="21" t="s">
        <v>27</v>
      </c>
      <c r="L15" s="22" t="s">
        <v>28</v>
      </c>
      <c r="M15" s="23">
        <v>113735302</v>
      </c>
      <c r="N15" s="23">
        <v>0</v>
      </c>
      <c r="O15" s="23">
        <v>0</v>
      </c>
      <c r="P15" s="24">
        <v>0</v>
      </c>
      <c r="Q15" s="25"/>
    </row>
    <row r="16" spans="2:17" x14ac:dyDescent="0.25">
      <c r="B16" s="13">
        <f t="shared" si="0"/>
        <v>7</v>
      </c>
      <c r="C16" s="14" t="s">
        <v>34</v>
      </c>
      <c r="D16" s="15">
        <v>0</v>
      </c>
      <c r="E16" s="16">
        <v>44699</v>
      </c>
      <c r="F16" s="17">
        <v>110985894.49000001</v>
      </c>
      <c r="G16" s="17">
        <v>0</v>
      </c>
      <c r="H16" s="18" t="s">
        <v>26</v>
      </c>
      <c r="I16" s="19">
        <v>0</v>
      </c>
      <c r="J16" s="20">
        <v>0</v>
      </c>
      <c r="K16" s="21" t="s">
        <v>27</v>
      </c>
      <c r="L16" s="22" t="s">
        <v>28</v>
      </c>
      <c r="M16" s="23">
        <v>110985894.49000001</v>
      </c>
      <c r="N16" s="23">
        <v>0</v>
      </c>
      <c r="O16" s="23">
        <v>7.4505805969238281E-9</v>
      </c>
      <c r="P16" s="24">
        <v>0</v>
      </c>
      <c r="Q16" s="25"/>
    </row>
    <row r="17" spans="2:17" x14ac:dyDescent="0.25">
      <c r="B17" s="13">
        <f t="shared" si="0"/>
        <v>8</v>
      </c>
      <c r="C17" s="14" t="s">
        <v>35</v>
      </c>
      <c r="D17" s="15">
        <v>0</v>
      </c>
      <c r="E17" s="16">
        <v>44699</v>
      </c>
      <c r="F17" s="17">
        <v>105699580</v>
      </c>
      <c r="G17" s="17">
        <v>0</v>
      </c>
      <c r="H17" s="18" t="s">
        <v>26</v>
      </c>
      <c r="I17" s="19">
        <v>0</v>
      </c>
      <c r="J17" s="20">
        <v>0</v>
      </c>
      <c r="K17" s="21" t="s">
        <v>27</v>
      </c>
      <c r="L17" s="22" t="s">
        <v>28</v>
      </c>
      <c r="M17" s="23">
        <v>105699580</v>
      </c>
      <c r="N17" s="23">
        <v>0</v>
      </c>
      <c r="O17" s="23">
        <v>0</v>
      </c>
      <c r="P17" s="24">
        <v>0</v>
      </c>
      <c r="Q17" s="25"/>
    </row>
    <row r="18" spans="2:17" x14ac:dyDescent="0.25">
      <c r="B18" s="13">
        <f t="shared" si="0"/>
        <v>9</v>
      </c>
      <c r="C18" s="14" t="s">
        <v>36</v>
      </c>
      <c r="D18" s="15">
        <v>0</v>
      </c>
      <c r="E18" s="16">
        <v>44699</v>
      </c>
      <c r="F18" s="17">
        <v>78656367</v>
      </c>
      <c r="G18" s="17">
        <v>74993350.309</v>
      </c>
      <c r="H18" s="18" t="s">
        <v>26</v>
      </c>
      <c r="I18" s="19">
        <v>0</v>
      </c>
      <c r="J18" s="20">
        <v>0</v>
      </c>
      <c r="K18" s="21" t="s">
        <v>27</v>
      </c>
      <c r="L18" s="22" t="s">
        <v>28</v>
      </c>
      <c r="M18" s="23">
        <v>3663016.69</v>
      </c>
      <c r="N18" s="23">
        <v>0</v>
      </c>
      <c r="O18" s="23">
        <v>0</v>
      </c>
      <c r="P18" s="24">
        <v>0</v>
      </c>
      <c r="Q18" s="25"/>
    </row>
    <row r="19" spans="2:17" x14ac:dyDescent="0.25">
      <c r="B19" s="13">
        <f t="shared" si="0"/>
        <v>10</v>
      </c>
      <c r="C19" s="14" t="s">
        <v>37</v>
      </c>
      <c r="D19" s="15">
        <v>0</v>
      </c>
      <c r="E19" s="16">
        <v>44699</v>
      </c>
      <c r="F19" s="17">
        <v>74489930</v>
      </c>
      <c r="G19" s="17">
        <v>0</v>
      </c>
      <c r="H19" s="18" t="s">
        <v>26</v>
      </c>
      <c r="I19" s="19">
        <v>0</v>
      </c>
      <c r="J19" s="20">
        <v>0</v>
      </c>
      <c r="K19" s="21" t="s">
        <v>27</v>
      </c>
      <c r="L19" s="22" t="s">
        <v>28</v>
      </c>
      <c r="M19" s="23">
        <v>74313800</v>
      </c>
      <c r="N19" s="23">
        <v>0</v>
      </c>
      <c r="O19" s="23">
        <v>176130</v>
      </c>
      <c r="P19" s="24">
        <v>0</v>
      </c>
      <c r="Q19" s="25"/>
    </row>
    <row r="20" spans="2:17" x14ac:dyDescent="0.25">
      <c r="B20" s="13">
        <f t="shared" si="0"/>
        <v>11</v>
      </c>
      <c r="C20" s="14" t="s">
        <v>38</v>
      </c>
      <c r="D20" s="15">
        <v>0</v>
      </c>
      <c r="E20" s="16">
        <v>44705</v>
      </c>
      <c r="F20" s="17">
        <v>55744205</v>
      </c>
      <c r="G20" s="17">
        <v>0</v>
      </c>
      <c r="H20" s="18" t="s">
        <v>26</v>
      </c>
      <c r="I20" s="19">
        <v>0</v>
      </c>
      <c r="J20" s="20">
        <v>0</v>
      </c>
      <c r="K20" s="21" t="s">
        <v>27</v>
      </c>
      <c r="L20" s="22" t="s">
        <v>28</v>
      </c>
      <c r="M20" s="23">
        <v>55744205</v>
      </c>
      <c r="N20" s="23">
        <v>0</v>
      </c>
      <c r="O20" s="23">
        <v>0</v>
      </c>
      <c r="P20" s="24">
        <v>0</v>
      </c>
      <c r="Q20" s="25"/>
    </row>
    <row r="21" spans="2:17" ht="38.25" x14ac:dyDescent="0.25">
      <c r="B21" s="13">
        <f t="shared" si="0"/>
        <v>12</v>
      </c>
      <c r="C21" s="26" t="s">
        <v>39</v>
      </c>
      <c r="D21" s="15">
        <v>0</v>
      </c>
      <c r="E21" s="16">
        <v>44699</v>
      </c>
      <c r="F21" s="17">
        <v>53322178</v>
      </c>
      <c r="G21" s="17">
        <v>53322178</v>
      </c>
      <c r="H21" s="18" t="s">
        <v>26</v>
      </c>
      <c r="I21" s="19">
        <v>0</v>
      </c>
      <c r="J21" s="20">
        <v>0</v>
      </c>
      <c r="K21" s="21" t="s">
        <v>27</v>
      </c>
      <c r="L21" s="22" t="s">
        <v>28</v>
      </c>
      <c r="M21" s="23">
        <v>0</v>
      </c>
      <c r="N21" s="23">
        <v>0</v>
      </c>
      <c r="O21" s="23">
        <v>0</v>
      </c>
      <c r="P21" s="24">
        <v>0</v>
      </c>
      <c r="Q21" s="25"/>
    </row>
    <row r="22" spans="2:17" x14ac:dyDescent="0.25">
      <c r="B22" s="13">
        <f t="shared" si="0"/>
        <v>13</v>
      </c>
      <c r="C22" s="14" t="s">
        <v>40</v>
      </c>
      <c r="D22" s="15">
        <v>0</v>
      </c>
      <c r="E22" s="16">
        <v>44768</v>
      </c>
      <c r="F22" s="17">
        <v>50162787</v>
      </c>
      <c r="G22" s="17">
        <v>30318531</v>
      </c>
      <c r="H22" s="18" t="s">
        <v>26</v>
      </c>
      <c r="I22" s="19">
        <v>0</v>
      </c>
      <c r="J22" s="20">
        <v>0</v>
      </c>
      <c r="K22" s="21" t="s">
        <v>27</v>
      </c>
      <c r="L22" s="22" t="s">
        <v>28</v>
      </c>
      <c r="M22" s="23">
        <v>19844256</v>
      </c>
      <c r="N22" s="23">
        <v>0</v>
      </c>
      <c r="O22" s="23">
        <v>0</v>
      </c>
      <c r="P22" s="24">
        <v>0</v>
      </c>
      <c r="Q22" s="25"/>
    </row>
    <row r="23" spans="2:17" x14ac:dyDescent="0.25">
      <c r="B23" s="13">
        <f t="shared" si="0"/>
        <v>14</v>
      </c>
      <c r="C23" s="14" t="s">
        <v>41</v>
      </c>
      <c r="D23" s="15">
        <v>0</v>
      </c>
      <c r="E23" s="16">
        <v>44768</v>
      </c>
      <c r="F23" s="17">
        <v>46107402</v>
      </c>
      <c r="G23" s="17">
        <v>11560689</v>
      </c>
      <c r="H23" s="18" t="s">
        <v>26</v>
      </c>
      <c r="I23" s="19">
        <v>0</v>
      </c>
      <c r="J23" s="20">
        <v>0</v>
      </c>
      <c r="K23" s="21" t="s">
        <v>27</v>
      </c>
      <c r="L23" s="22" t="s">
        <v>28</v>
      </c>
      <c r="M23" s="23">
        <v>34546713</v>
      </c>
      <c r="N23" s="23">
        <v>0</v>
      </c>
      <c r="O23" s="23">
        <v>0</v>
      </c>
      <c r="P23" s="24">
        <v>0</v>
      </c>
      <c r="Q23" s="25"/>
    </row>
    <row r="24" spans="2:17" x14ac:dyDescent="0.25">
      <c r="B24" s="13">
        <f t="shared" si="0"/>
        <v>15</v>
      </c>
      <c r="C24" s="14" t="s">
        <v>41</v>
      </c>
      <c r="D24" s="15">
        <v>0</v>
      </c>
      <c r="E24" s="16">
        <v>44768</v>
      </c>
      <c r="F24" s="17">
        <v>36412439</v>
      </c>
      <c r="G24" s="17">
        <v>0</v>
      </c>
      <c r="H24" s="18" t="s">
        <v>26</v>
      </c>
      <c r="I24" s="19">
        <v>0</v>
      </c>
      <c r="J24" s="20">
        <v>0</v>
      </c>
      <c r="K24" s="21" t="s">
        <v>27</v>
      </c>
      <c r="L24" s="22" t="s">
        <v>28</v>
      </c>
      <c r="M24" s="23">
        <v>36412439</v>
      </c>
      <c r="N24" s="23">
        <v>0</v>
      </c>
      <c r="O24" s="23">
        <v>0</v>
      </c>
      <c r="P24" s="24">
        <v>0</v>
      </c>
      <c r="Q24" s="25"/>
    </row>
    <row r="25" spans="2:17" x14ac:dyDescent="0.25">
      <c r="B25" s="13">
        <f t="shared" si="0"/>
        <v>16</v>
      </c>
      <c r="C25" s="14" t="s">
        <v>42</v>
      </c>
      <c r="D25" s="15">
        <v>0</v>
      </c>
      <c r="E25" s="16">
        <v>44769</v>
      </c>
      <c r="F25" s="17">
        <v>35685560</v>
      </c>
      <c r="G25" s="17">
        <v>3849681</v>
      </c>
      <c r="H25" s="18" t="s">
        <v>26</v>
      </c>
      <c r="I25" s="19">
        <v>0</v>
      </c>
      <c r="J25" s="20">
        <v>0</v>
      </c>
      <c r="K25" s="21" t="s">
        <v>27</v>
      </c>
      <c r="L25" s="22" t="s">
        <v>28</v>
      </c>
      <c r="M25" s="23">
        <v>31835879</v>
      </c>
      <c r="N25" s="23">
        <v>0</v>
      </c>
      <c r="O25" s="23">
        <v>0</v>
      </c>
      <c r="P25" s="24">
        <v>0</v>
      </c>
      <c r="Q25" s="25"/>
    </row>
    <row r="26" spans="2:17" x14ac:dyDescent="0.25">
      <c r="B26" s="13">
        <f t="shared" si="0"/>
        <v>17</v>
      </c>
      <c r="C26" s="14" t="s">
        <v>43</v>
      </c>
      <c r="D26" s="15">
        <v>0</v>
      </c>
      <c r="E26" s="16">
        <v>44770</v>
      </c>
      <c r="F26" s="17">
        <v>17317297</v>
      </c>
      <c r="G26" s="17">
        <v>17317297</v>
      </c>
      <c r="H26" s="18" t="s">
        <v>26</v>
      </c>
      <c r="I26" s="19">
        <v>0</v>
      </c>
      <c r="J26" s="20">
        <v>0</v>
      </c>
      <c r="K26" s="21" t="s">
        <v>27</v>
      </c>
      <c r="L26" s="22" t="s">
        <v>28</v>
      </c>
      <c r="M26" s="23">
        <v>0</v>
      </c>
      <c r="N26" s="23">
        <v>0</v>
      </c>
      <c r="O26" s="23">
        <v>0</v>
      </c>
      <c r="P26" s="24">
        <v>0</v>
      </c>
      <c r="Q26" s="25"/>
    </row>
    <row r="27" spans="2:17" x14ac:dyDescent="0.25">
      <c r="B27" s="13">
        <f t="shared" si="0"/>
        <v>18</v>
      </c>
      <c r="C27" s="14" t="s">
        <v>44</v>
      </c>
      <c r="D27" s="15">
        <v>0</v>
      </c>
      <c r="E27" s="16">
        <v>44740</v>
      </c>
      <c r="F27" s="17">
        <v>8649925</v>
      </c>
      <c r="G27" s="17">
        <v>731932</v>
      </c>
      <c r="H27" s="18" t="s">
        <v>26</v>
      </c>
      <c r="I27" s="19">
        <v>0</v>
      </c>
      <c r="J27" s="20">
        <v>0</v>
      </c>
      <c r="K27" s="21" t="s">
        <v>27</v>
      </c>
      <c r="L27" s="22" t="s">
        <v>28</v>
      </c>
      <c r="M27" s="23">
        <v>0</v>
      </c>
      <c r="N27" s="23">
        <v>0</v>
      </c>
      <c r="O27" s="23">
        <v>7917993</v>
      </c>
      <c r="P27" s="24">
        <v>0</v>
      </c>
      <c r="Q27" s="25"/>
    </row>
    <row r="28" spans="2:17" x14ac:dyDescent="0.25">
      <c r="B28" s="13">
        <f t="shared" si="0"/>
        <v>19</v>
      </c>
      <c r="C28" s="14" t="s">
        <v>45</v>
      </c>
      <c r="D28" s="15">
        <v>0</v>
      </c>
      <c r="E28" s="16">
        <v>44726</v>
      </c>
      <c r="F28" s="17">
        <v>6386959</v>
      </c>
      <c r="G28" s="17">
        <v>6386959</v>
      </c>
      <c r="H28" s="18" t="s">
        <v>26</v>
      </c>
      <c r="I28" s="19">
        <v>0</v>
      </c>
      <c r="J28" s="20">
        <v>0</v>
      </c>
      <c r="K28" s="21" t="s">
        <v>27</v>
      </c>
      <c r="L28" s="22" t="s">
        <v>28</v>
      </c>
      <c r="M28" s="23">
        <v>0</v>
      </c>
      <c r="N28" s="23">
        <v>0</v>
      </c>
      <c r="O28" s="23">
        <v>0</v>
      </c>
      <c r="P28" s="24">
        <v>0</v>
      </c>
      <c r="Q28" s="25"/>
    </row>
    <row r="29" spans="2:17" x14ac:dyDescent="0.25">
      <c r="B29" s="13">
        <f t="shared" si="0"/>
        <v>20</v>
      </c>
      <c r="C29" s="14" t="s">
        <v>46</v>
      </c>
      <c r="D29" s="15">
        <v>0</v>
      </c>
      <c r="E29" s="16">
        <v>44770</v>
      </c>
      <c r="F29" s="17">
        <v>3404907</v>
      </c>
      <c r="G29" s="17">
        <v>0</v>
      </c>
      <c r="H29" s="18" t="s">
        <v>26</v>
      </c>
      <c r="I29" s="19">
        <v>0</v>
      </c>
      <c r="J29" s="20">
        <v>0</v>
      </c>
      <c r="K29" s="21" t="s">
        <v>27</v>
      </c>
      <c r="L29" s="22" t="s">
        <v>28</v>
      </c>
      <c r="M29" s="23">
        <v>3404907</v>
      </c>
      <c r="N29" s="23">
        <v>0</v>
      </c>
      <c r="O29" s="23">
        <v>0</v>
      </c>
      <c r="P29" s="24">
        <v>0</v>
      </c>
      <c r="Q29" s="25"/>
    </row>
    <row r="30" spans="2:17" x14ac:dyDescent="0.25">
      <c r="B30" s="13">
        <f t="shared" si="0"/>
        <v>21</v>
      </c>
      <c r="C30" s="14" t="s">
        <v>47</v>
      </c>
      <c r="D30" s="15">
        <v>0</v>
      </c>
      <c r="E30" s="16">
        <v>44791</v>
      </c>
      <c r="F30" s="17">
        <v>1270964</v>
      </c>
      <c r="G30" s="17">
        <v>1270964</v>
      </c>
      <c r="H30" s="18" t="s">
        <v>26</v>
      </c>
      <c r="I30" s="19">
        <v>0</v>
      </c>
      <c r="J30" s="20">
        <v>0</v>
      </c>
      <c r="K30" s="21" t="s">
        <v>27</v>
      </c>
      <c r="L30" s="22" t="s">
        <v>28</v>
      </c>
      <c r="M30" s="23">
        <v>0</v>
      </c>
      <c r="N30" s="23">
        <v>0</v>
      </c>
      <c r="O30" s="23">
        <v>0</v>
      </c>
      <c r="P30" s="24">
        <v>0</v>
      </c>
      <c r="Q30" s="25"/>
    </row>
    <row r="31" spans="2:17" x14ac:dyDescent="0.25">
      <c r="B31" s="13">
        <f t="shared" si="0"/>
        <v>22</v>
      </c>
      <c r="C31" s="14" t="s">
        <v>48</v>
      </c>
      <c r="D31" s="15">
        <v>0</v>
      </c>
      <c r="E31" s="16">
        <v>44816</v>
      </c>
      <c r="F31" s="17">
        <v>918092</v>
      </c>
      <c r="G31" s="17">
        <v>918092</v>
      </c>
      <c r="H31" s="18" t="s">
        <v>26</v>
      </c>
      <c r="I31" s="19">
        <v>0</v>
      </c>
      <c r="J31" s="20">
        <v>0</v>
      </c>
      <c r="K31" s="21" t="s">
        <v>27</v>
      </c>
      <c r="L31" s="22" t="s">
        <v>28</v>
      </c>
      <c r="M31" s="23">
        <v>0</v>
      </c>
      <c r="N31" s="23">
        <v>0</v>
      </c>
      <c r="O31" s="23">
        <v>7.4505805969238281E-9</v>
      </c>
      <c r="P31" s="24">
        <v>0</v>
      </c>
      <c r="Q31" s="25"/>
    </row>
    <row r="32" spans="2:17" x14ac:dyDescent="0.25">
      <c r="B32" s="13">
        <f t="shared" si="0"/>
        <v>23</v>
      </c>
      <c r="C32" s="14" t="s">
        <v>49</v>
      </c>
      <c r="D32" s="15">
        <v>0</v>
      </c>
      <c r="E32" s="16">
        <v>44720</v>
      </c>
      <c r="F32" s="17">
        <v>473900</v>
      </c>
      <c r="G32" s="17">
        <v>25500</v>
      </c>
      <c r="H32" s="18" t="s">
        <v>26</v>
      </c>
      <c r="I32" s="19">
        <v>0</v>
      </c>
      <c r="J32" s="20">
        <v>0</v>
      </c>
      <c r="K32" s="21" t="s">
        <v>27</v>
      </c>
      <c r="L32" s="22" t="s">
        <v>28</v>
      </c>
      <c r="M32" s="23">
        <v>0</v>
      </c>
      <c r="N32" s="23">
        <v>0</v>
      </c>
      <c r="O32" s="23">
        <v>448400</v>
      </c>
      <c r="P32" s="24">
        <v>0</v>
      </c>
      <c r="Q32" s="25"/>
    </row>
    <row r="33" spans="2:17" x14ac:dyDescent="0.25">
      <c r="B33" s="13">
        <f t="shared" si="0"/>
        <v>24</v>
      </c>
      <c r="C33" s="14" t="s">
        <v>50</v>
      </c>
      <c r="D33" s="15">
        <v>0</v>
      </c>
      <c r="E33" s="16">
        <v>44847</v>
      </c>
      <c r="F33" s="17">
        <v>115078</v>
      </c>
      <c r="G33" s="17">
        <v>0</v>
      </c>
      <c r="H33" s="18" t="s">
        <v>26</v>
      </c>
      <c r="I33" s="19">
        <v>0</v>
      </c>
      <c r="J33" s="20">
        <v>0</v>
      </c>
      <c r="K33" s="21" t="s">
        <v>27</v>
      </c>
      <c r="L33" s="22" t="s">
        <v>28</v>
      </c>
      <c r="M33" s="23">
        <v>0</v>
      </c>
      <c r="N33" s="23">
        <v>0</v>
      </c>
      <c r="O33" s="23">
        <v>115078</v>
      </c>
      <c r="P33" s="24">
        <v>0</v>
      </c>
      <c r="Q33" s="25"/>
    </row>
    <row r="34" spans="2:17" x14ac:dyDescent="0.25">
      <c r="B34" s="27" t="s">
        <v>51</v>
      </c>
      <c r="C34" s="28"/>
      <c r="D34" s="29"/>
      <c r="E34" s="29"/>
      <c r="F34" s="30">
        <f>SUM(F10:F33)</f>
        <v>1753063266.4200001</v>
      </c>
      <c r="G34" s="30">
        <f>SUM(G10:G33)</f>
        <v>345328165.23900002</v>
      </c>
      <c r="H34" s="31"/>
      <c r="I34" s="32">
        <f>SUM(I10:I33)</f>
        <v>0</v>
      </c>
      <c r="J34" s="32">
        <f>SUM(J10:J33)</f>
        <v>0</v>
      </c>
      <c r="K34" s="31"/>
      <c r="L34" s="33"/>
      <c r="M34" s="34">
        <f>SUM(M10:M33)</f>
        <v>1399077500.1800001</v>
      </c>
      <c r="N34" s="34">
        <f>SUM(N10:N33)</f>
        <v>0</v>
      </c>
      <c r="O34" s="30">
        <f>SUM(O10:O33)</f>
        <v>8657601.0000000149</v>
      </c>
      <c r="P34" s="30">
        <f>SUM(P10:P33)</f>
        <v>0</v>
      </c>
      <c r="Q34" s="35"/>
    </row>
  </sheetData>
  <mergeCells count="10">
    <mergeCell ref="O8:O9"/>
    <mergeCell ref="P8:P9"/>
    <mergeCell ref="Q8:Q9"/>
    <mergeCell ref="B34:C34"/>
    <mergeCell ref="B8:B9"/>
    <mergeCell ref="C8:D8"/>
    <mergeCell ref="E8:F8"/>
    <mergeCell ref="G8:L8"/>
    <mergeCell ref="M8:M9"/>
    <mergeCell ref="N8:N9"/>
  </mergeCells>
  <pageMargins left="0.7" right="0.7" top="0.75" bottom="0.75" header="0.3" footer="0.3"/>
  <pageSetup scale="4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Dhandhania, Harsh</dc:creator>
  <cp:lastModifiedBy>Dhandhania, Harsh</cp:lastModifiedBy>
  <dcterms:created xsi:type="dcterms:W3CDTF">2023-02-28T11:09:59Z</dcterms:created>
  <dcterms:modified xsi:type="dcterms:W3CDTF">2023-02-28T11:10:07Z</dcterms:modified>
</cp:coreProperties>
</file>